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25" yWindow="5880" windowWidth="27000" windowHeight="6375" activeTab="0"/>
  </bookViews>
  <sheets>
    <sheet name="Бюджет" sheetId="1" r:id="rId1"/>
  </sheets>
  <definedNames>
    <definedName name="_xlnm.Print_Titles" localSheetId="0">'Бюджет'!$9:$10</definedName>
  </definedNames>
  <calcPr calcId="124519" iterate="1" iterateCount="100" iterateDelta="0.001"/>
</workbook>
</file>

<file path=xl/sharedStrings.xml><?xml version="1.0" encoding="utf-8"?>
<sst xmlns="http://schemas.openxmlformats.org/spreadsheetml/2006/main" count="50" uniqueCount="50">
  <si>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</si>
  <si>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</si>
  <si>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</si>
  <si>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</si>
  <si>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</si>
  <si>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</si>
  <si>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</si>
  <si>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Другие вопросы в области физической культуры и спорта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</si>
  <si>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</si>
  <si>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</si>
  <si>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</si>
  <si>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</si>
  <si>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</si>
  <si>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</si>
  <si>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</si>
  <si>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</si>
  <si>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</si>
  <si>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</si>
  <si>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</si>
  <si>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</si>
  <si>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</si>
  <si>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</si>
  <si>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Благоустройство</t>
  </si>
  <si>
    <t>Коммунальное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</si>
  <si>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</si>
  <si>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</si>
  <si>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</si>
  <si>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</si>
  <si>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</si>
  <si>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</si>
  <si>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</si>
  <si>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</si>
  <si>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</si>
  <si>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</si>
  <si>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</si>
  <si>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</si>
  <si>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</si>
  <si>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</si>
  <si>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</si>
  <si>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</si>
  <si>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</si>
  <si>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</si>
  <si>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</t>
  </si>
  <si>
    <t>Коды классификации</t>
  </si>
  <si>
    <t>Процент исполнения</t>
  </si>
  <si>
    <t xml:space="preserve">Распределение бюджетных ассигнований
 по разделам и подразделам классификации расходов районного бюджета
на 2021 год
</t>
  </si>
  <si>
    <t xml:space="preserve">Приложение № 5
к решению районного Совета депутатов «Об исполнении районного бюджете муниципального образования Тогульский район на 2021 год»
от ______________ 2021 г. № ____
</t>
  </si>
  <si>
    <t>Жилищное хозяйство</t>
  </si>
  <si>
    <t>Утверждено на 31.12.2021</t>
  </si>
  <si>
    <t>Исполнено на 31.12.2021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</si>
</sst>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;;"/>
    <numFmt numFmtId="166" formatCode="0000"/>
    <numFmt numFmtId="167" formatCode="#,##0.00,"/>
  </numFmts>
  <fonts count="5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Protection="1">
      <protection hidden="1"/>
    </xf>
    <xf numFmtId="0" fontId="0" fillId="0" borderId="1" xfId="0" applyFont="1" applyFill="1" applyBorder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3" xfId="0" applyNumberFormat="1" applyFont="1" applyFill="1" applyBorder="1" applyAlignment="1" applyProtection="1">
      <alignment horizontal="center"/>
      <protection hidden="1"/>
    </xf>
    <xf numFmtId="0" fontId="1" fillId="0" borderId="4" xfId="0" applyNumberFormat="1" applyFont="1" applyFill="1" applyBorder="1" applyAlignment="1" applyProtection="1">
      <alignment horizontal="centerContinuous"/>
      <protection hidden="1"/>
    </xf>
    <xf numFmtId="0" fontId="1" fillId="0" borderId="5" xfId="0" applyNumberFormat="1" applyFont="1" applyFill="1" applyBorder="1" applyAlignment="1" applyProtection="1">
      <alignment horizontal="centerContinuous"/>
      <protection hidden="1"/>
    </xf>
    <xf numFmtId="0" fontId="1" fillId="0" borderId="6" xfId="0" applyNumberFormat="1" applyFont="1" applyFill="1" applyBorder="1" applyAlignment="1" applyProtection="1">
      <alignment horizontal="centerContinuous" vertical="top"/>
      <protection hidden="1"/>
    </xf>
    <xf numFmtId="0" fontId="1" fillId="0" borderId="7" xfId="0" applyNumberFormat="1" applyFont="1" applyFill="1" applyBorder="1" applyAlignment="1" applyProtection="1">
      <alignment/>
      <protection hidden="1"/>
    </xf>
    <xf numFmtId="0" fontId="1" fillId="0" borderId="8" xfId="0" applyNumberFormat="1" applyFont="1" applyFill="1" applyBorder="1" applyAlignment="1" applyProtection="1">
      <alignment horizontal="centerContinuous"/>
      <protection hidden="1"/>
    </xf>
    <xf numFmtId="0" fontId="1" fillId="0" borderId="9" xfId="0" applyNumberFormat="1" applyFont="1" applyFill="1" applyBorder="1" applyAlignment="1" applyProtection="1">
      <alignment horizontal="centerContinuous"/>
      <protection hidden="1"/>
    </xf>
    <xf numFmtId="0" fontId="1" fillId="0" borderId="6" xfId="0" applyNumberFormat="1" applyFont="1" applyFill="1" applyBorder="1" applyAlignment="1" applyProtection="1">
      <alignment horizontal="centerContinuous"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1" fillId="0" borderId="10" xfId="0" applyNumberFormat="1" applyFont="1" applyFill="1" applyBorder="1" applyAlignment="1" applyProtection="1">
      <alignment/>
      <protection hidden="1"/>
    </xf>
    <xf numFmtId="0" fontId="1" fillId="0" borderId="11" xfId="0" applyNumberFormat="1" applyFont="1" applyFill="1" applyBorder="1" applyAlignment="1" applyProtection="1">
      <alignment horizontal="centerContinuous"/>
      <protection hidden="1"/>
    </xf>
    <xf numFmtId="0" fontId="1" fillId="0" borderId="12" xfId="0" applyNumberFormat="1" applyFont="1" applyFill="1" applyBorder="1" applyAlignment="1" applyProtection="1">
      <alignment horizontal="centerContinuous"/>
      <protection hidden="1"/>
    </xf>
    <xf numFmtId="0" fontId="1" fillId="0" borderId="13" xfId="0" applyNumberFormat="1" applyFont="1" applyFill="1" applyBorder="1" applyAlignment="1" applyProtection="1">
      <alignment horizontal="centerContinuous"/>
      <protection hidden="1"/>
    </xf>
    <xf numFmtId="0" fontId="1" fillId="0" borderId="14" xfId="0" applyNumberFormat="1" applyFont="1" applyFill="1" applyBorder="1" applyAlignment="1" applyProtection="1">
      <alignment horizontal="centerContinuous"/>
      <protection hidden="1"/>
    </xf>
    <xf numFmtId="0" fontId="2" fillId="0" borderId="15" xfId="0" applyNumberFormat="1" applyFont="1" applyFill="1" applyBorder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horizontal="centerContinuous"/>
      <protection hidden="1"/>
    </xf>
    <xf numFmtId="0" fontId="1" fillId="0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NumberFormat="1" applyFont="1" applyFill="1" applyAlignment="1" applyProtection="1">
      <alignment wrapText="1"/>
      <protection hidden="1"/>
    </xf>
    <xf numFmtId="0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17" xfId="0" applyNumberFormat="1" applyFont="1" applyFill="1" applyBorder="1" applyAlignment="1" applyProtection="1">
      <alignment/>
      <protection hidden="1"/>
    </xf>
    <xf numFmtId="0" fontId="1" fillId="0" borderId="18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left" wrapText="1"/>
      <protection hidden="1"/>
    </xf>
    <xf numFmtId="0" fontId="0" fillId="0" borderId="0" xfId="0" applyNumberFormat="1" applyFont="1" applyFill="1" applyAlignment="1" applyProtection="1">
      <alignment horizontal="center" vertical="center" wrapText="1"/>
      <protection hidden="1"/>
    </xf>
    <xf numFmtId="166" fontId="2" fillId="0" borderId="19" xfId="0" applyNumberFormat="1" applyFont="1" applyFill="1" applyBorder="1" applyAlignment="1" applyProtection="1">
      <alignment wrapText="1"/>
      <protection hidden="1"/>
    </xf>
    <xf numFmtId="166" fontId="2" fillId="0" borderId="20" xfId="0" applyNumberFormat="1" applyFont="1" applyFill="1" applyBorder="1" applyAlignment="1" applyProtection="1">
      <alignment wrapText="1"/>
      <protection hidden="1"/>
    </xf>
    <xf numFmtId="165" fontId="2" fillId="0" borderId="12" xfId="0" applyNumberFormat="1" applyFont="1" applyFill="1" applyBorder="1" applyAlignment="1" applyProtection="1">
      <alignment/>
      <protection hidden="1"/>
    </xf>
    <xf numFmtId="167" fontId="2" fillId="0" borderId="12" xfId="0" applyNumberFormat="1" applyFont="1" applyFill="1" applyBorder="1" applyAlignment="1" applyProtection="1">
      <alignment/>
      <protection hidden="1"/>
    </xf>
    <xf numFmtId="166" fontId="2" fillId="0" borderId="21" xfId="0" applyNumberFormat="1" applyFont="1" applyFill="1" applyBorder="1" applyAlignment="1" applyProtection="1">
      <alignment wrapText="1"/>
      <protection hidden="1"/>
    </xf>
    <xf numFmtId="166" fontId="2" fillId="0" borderId="22" xfId="0" applyNumberFormat="1" applyFont="1" applyFill="1" applyBorder="1" applyAlignment="1" applyProtection="1">
      <alignment wrapText="1"/>
      <protection hidden="1"/>
    </xf>
    <xf numFmtId="165" fontId="2" fillId="0" borderId="23" xfId="0" applyNumberFormat="1" applyFont="1" applyFill="1" applyBorder="1" applyAlignment="1" applyProtection="1">
      <alignment/>
      <protection hidden="1"/>
    </xf>
    <xf numFmtId="167" fontId="2" fillId="0" borderId="23" xfId="0" applyNumberFormat="1" applyFont="1" applyFill="1" applyBorder="1" applyAlignment="1" applyProtection="1">
      <alignment/>
      <protection hidden="1"/>
    </xf>
    <xf numFmtId="0" fontId="1" fillId="0" borderId="7" xfId="0" applyNumberFormat="1" applyFont="1" applyFill="1" applyBorder="1" applyAlignment="1" applyProtection="1">
      <alignment horizontal="center" vertical="top" wrapText="1"/>
      <protection hidden="1"/>
    </xf>
    <xf numFmtId="0" fontId="0" fillId="0" borderId="24" xfId="0" applyNumberFormat="1" applyFont="1" applyFill="1" applyBorder="1" applyAlignment="1" applyProtection="1">
      <alignment/>
      <protection hidden="1"/>
    </xf>
    <xf numFmtId="0" fontId="0" fillId="0" borderId="15" xfId="0" applyNumberFormat="1" applyFont="1" applyFill="1" applyBorder="1" applyAlignment="1" applyProtection="1">
      <alignment/>
      <protection hidden="1"/>
    </xf>
    <xf numFmtId="167" fontId="1" fillId="0" borderId="25" xfId="0" applyNumberFormat="1" applyFont="1" applyFill="1" applyBorder="1" applyAlignment="1" applyProtection="1">
      <alignment/>
      <protection hidden="1"/>
    </xf>
    <xf numFmtId="167" fontId="1" fillId="0" borderId="26" xfId="0" applyNumberFormat="1" applyFont="1" applyFill="1" applyBorder="1" applyAlignment="1" applyProtection="1">
      <alignment/>
      <protection hidden="1"/>
    </xf>
    <xf numFmtId="0" fontId="1" fillId="0" borderId="27" xfId="0" applyNumberFormat="1" applyFont="1" applyFill="1" applyBorder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 horizontal="centerContinuous"/>
      <protection hidden="1"/>
    </xf>
    <xf numFmtId="0" fontId="1" fillId="0" borderId="0" xfId="0" applyNumberFormat="1" applyFont="1" applyFill="1" applyBorder="1" applyAlignment="1" applyProtection="1">
      <alignment horizontal="centerContinuous" vertical="top"/>
      <protection hidden="1"/>
    </xf>
    <xf numFmtId="164" fontId="2" fillId="0" borderId="28" xfId="0" applyNumberFormat="1" applyFont="1" applyFill="1" applyBorder="1" applyAlignment="1" applyProtection="1">
      <alignment/>
      <protection hidden="1"/>
    </xf>
    <xf numFmtId="166" fontId="2" fillId="0" borderId="29" xfId="0" applyNumberFormat="1" applyFont="1" applyFill="1" applyBorder="1" applyAlignment="1" applyProtection="1">
      <alignment wrapText="1"/>
      <protection hidden="1"/>
    </xf>
    <xf numFmtId="166" fontId="2" fillId="0" borderId="30" xfId="0" applyNumberFormat="1" applyFont="1" applyFill="1" applyBorder="1" applyAlignment="1" applyProtection="1">
      <alignment wrapText="1"/>
      <protection hidden="1"/>
    </xf>
    <xf numFmtId="165" fontId="2" fillId="0" borderId="31" xfId="0" applyNumberFormat="1" applyFont="1" applyFill="1" applyBorder="1" applyAlignment="1" applyProtection="1">
      <alignment/>
      <protection hidden="1"/>
    </xf>
    <xf numFmtId="167" fontId="2" fillId="0" borderId="31" xfId="0" applyNumberFormat="1" applyFont="1" applyFill="1" applyBorder="1" applyAlignment="1" applyProtection="1">
      <alignment/>
      <protection hidden="1"/>
    </xf>
    <xf numFmtId="164" fontId="2" fillId="0" borderId="32" xfId="0" applyNumberFormat="1" applyFont="1" applyFill="1" applyBorder="1" applyAlignment="1" applyProtection="1">
      <alignment/>
      <protection hidden="1"/>
    </xf>
    <xf numFmtId="0" fontId="2" fillId="0" borderId="5" xfId="0" applyNumberFormat="1" applyFont="1" applyFill="1" applyBorder="1" applyAlignment="1" applyProtection="1">
      <alignment/>
      <protection hidden="1"/>
    </xf>
    <xf numFmtId="0" fontId="2" fillId="0" borderId="4" xfId="0" applyNumberFormat="1" applyFont="1" applyFill="1" applyBorder="1" applyAlignment="1" applyProtection="1">
      <alignment/>
      <protection hidden="1"/>
    </xf>
    <xf numFmtId="167" fontId="2" fillId="0" borderId="4" xfId="0" applyNumberFormat="1" applyFont="1" applyFill="1" applyBorder="1" applyAlignment="1" applyProtection="1">
      <alignment/>
      <protection hidden="1"/>
    </xf>
    <xf numFmtId="164" fontId="2" fillId="0" borderId="33" xfId="0" applyNumberFormat="1" applyFont="1" applyFill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tabSelected="1" workbookViewId="0" topLeftCell="A1">
      <selection activeCell="O46" sqref="O46"/>
    </sheetView>
  </sheetViews>
  <sheetFormatPr defaultColWidth="9.140625" defaultRowHeight="12.75"/>
  <cols>
    <col min="1" max="1" width="1.421875" style="0" customWidth="1"/>
    <col min="2" max="2" width="0.85546875" style="0" customWidth="1"/>
    <col min="3" max="4" width="0.71875" style="0" customWidth="1"/>
    <col min="5" max="5" width="0.5625" style="0" customWidth="1"/>
    <col min="6" max="6" width="41.8515625" style="0" customWidth="1"/>
    <col min="7" max="7" width="11.28125" style="0" customWidth="1"/>
    <col min="8" max="8" width="10.140625" style="0" customWidth="1"/>
    <col min="9" max="9" width="11.140625" style="0" customWidth="1"/>
    <col min="10" max="10" width="12.140625" style="0" customWidth="1"/>
    <col min="11" max="11" width="11.8515625" style="0" customWidth="1"/>
    <col min="12" max="246" width="9.140625" style="0" customWidth="1"/>
  </cols>
  <sheetData>
    <row r="1" spans="9:12" ht="28.5" customHeight="1">
      <c r="I1" s="27" t="s">
        <v>46</v>
      </c>
      <c r="J1" s="27"/>
      <c r="K1" s="27"/>
      <c r="L1" s="23"/>
    </row>
    <row r="2" spans="9:12" ht="66" customHeight="1">
      <c r="I2" s="27"/>
      <c r="J2" s="27"/>
      <c r="K2" s="27"/>
      <c r="L2" s="23"/>
    </row>
    <row r="3" spans="1:12" ht="12.75" customHeight="1">
      <c r="A3" s="21"/>
      <c r="B3" s="21"/>
      <c r="C3" s="21"/>
      <c r="D3" s="21"/>
      <c r="E3" s="21"/>
      <c r="F3" s="21"/>
      <c r="G3" s="21"/>
      <c r="H3" s="21"/>
      <c r="I3" s="23"/>
      <c r="J3" s="23"/>
      <c r="K3" s="23"/>
      <c r="L3" s="23"/>
    </row>
    <row r="4" spans="1:12" ht="48.75" customHeight="1">
      <c r="A4" s="21"/>
      <c r="B4" s="21"/>
      <c r="C4" s="28" t="s">
        <v>45</v>
      </c>
      <c r="D4" s="28"/>
      <c r="E4" s="28"/>
      <c r="F4" s="28"/>
      <c r="G4" s="28"/>
      <c r="H4" s="28"/>
      <c r="I4" s="28"/>
      <c r="J4" s="28"/>
      <c r="K4" s="28"/>
      <c r="L4" s="23"/>
    </row>
    <row r="5" spans="1:11" ht="12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1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19"/>
    </row>
    <row r="7" spans="1:11" ht="15" customHeight="1">
      <c r="A7" s="3"/>
      <c r="B7" s="18"/>
      <c r="C7" s="17"/>
      <c r="D7" s="17"/>
      <c r="E7" s="17"/>
      <c r="F7" s="17"/>
      <c r="G7" s="16" t="s">
        <v>43</v>
      </c>
      <c r="H7" s="15"/>
      <c r="I7" s="14"/>
      <c r="J7" s="14"/>
      <c r="K7" s="42"/>
    </row>
    <row r="8" spans="1:11" ht="409.6" customHeight="1" hidden="1">
      <c r="A8" s="3"/>
      <c r="B8" s="12"/>
      <c r="C8" s="43"/>
      <c r="D8" s="43"/>
      <c r="E8" s="43"/>
      <c r="F8" s="43"/>
      <c r="G8" s="11"/>
      <c r="H8" s="10"/>
      <c r="I8" s="9"/>
      <c r="J8" s="9"/>
      <c r="K8" s="13"/>
    </row>
    <row r="9" spans="1:11" ht="36" customHeight="1" thickBot="1">
      <c r="A9" s="1"/>
      <c r="B9" s="8" t="s">
        <v>42</v>
      </c>
      <c r="C9" s="44"/>
      <c r="D9" s="44"/>
      <c r="E9" s="44"/>
      <c r="F9" s="44"/>
      <c r="G9" s="24" t="s">
        <v>41</v>
      </c>
      <c r="H9" s="24" t="s">
        <v>40</v>
      </c>
      <c r="I9" s="37" t="s">
        <v>48</v>
      </c>
      <c r="J9" s="37" t="s">
        <v>49</v>
      </c>
      <c r="K9" s="22" t="s">
        <v>44</v>
      </c>
    </row>
    <row r="10" spans="1:11" ht="12.75" customHeight="1" thickBot="1">
      <c r="A10" s="1"/>
      <c r="B10" s="7">
        <v>1</v>
      </c>
      <c r="C10" s="6"/>
      <c r="D10" s="6"/>
      <c r="E10" s="6"/>
      <c r="F10" s="7"/>
      <c r="G10" s="5">
        <v>2</v>
      </c>
      <c r="H10" s="5">
        <v>3</v>
      </c>
      <c r="I10" s="4">
        <v>4</v>
      </c>
      <c r="J10" s="5">
        <v>5</v>
      </c>
      <c r="K10" s="26">
        <v>6</v>
      </c>
    </row>
    <row r="11" spans="1:11" ht="12.75" customHeight="1">
      <c r="A11" s="2"/>
      <c r="B11" s="29" t="s">
        <v>39</v>
      </c>
      <c r="C11" s="29"/>
      <c r="D11" s="29"/>
      <c r="E11" s="29"/>
      <c r="F11" s="30"/>
      <c r="G11" s="31">
        <v>1</v>
      </c>
      <c r="H11" s="31">
        <v>0</v>
      </c>
      <c r="I11" s="32">
        <v>23808570.3</v>
      </c>
      <c r="J11" s="32">
        <v>23806184.1</v>
      </c>
      <c r="K11" s="25">
        <f>J11/I11*100</f>
        <v>99.98997755862729</v>
      </c>
    </row>
    <row r="12" spans="1:11" ht="21.75" customHeight="1">
      <c r="A12" s="2"/>
      <c r="B12" s="33" t="s">
        <v>38</v>
      </c>
      <c r="C12" s="33"/>
      <c r="D12" s="33"/>
      <c r="E12" s="33"/>
      <c r="F12" s="34"/>
      <c r="G12" s="35">
        <v>1</v>
      </c>
      <c r="H12" s="35">
        <v>2</v>
      </c>
      <c r="I12" s="36">
        <v>1215994.51</v>
      </c>
      <c r="J12" s="36">
        <v>1215994.51</v>
      </c>
      <c r="K12" s="25">
        <f aca="true" t="shared" si="0" ref="K12:K13">J12/I12*100</f>
        <v>100</v>
      </c>
    </row>
    <row r="13" spans="1:11" ht="32.25" customHeight="1">
      <c r="A13" s="2"/>
      <c r="B13" s="33" t="s">
        <v>37</v>
      </c>
      <c r="C13" s="33"/>
      <c r="D13" s="33"/>
      <c r="E13" s="33"/>
      <c r="F13" s="34"/>
      <c r="G13" s="35">
        <v>1</v>
      </c>
      <c r="H13" s="35">
        <v>4</v>
      </c>
      <c r="I13" s="36">
        <v>7449862.31</v>
      </c>
      <c r="J13" s="36">
        <v>7449862.31</v>
      </c>
      <c r="K13" s="25">
        <f t="shared" si="0"/>
        <v>100</v>
      </c>
    </row>
    <row r="14" spans="1:11" ht="42.75" customHeight="1">
      <c r="A14" s="2"/>
      <c r="B14" s="33" t="s">
        <v>36</v>
      </c>
      <c r="C14" s="33"/>
      <c r="D14" s="33"/>
      <c r="E14" s="33"/>
      <c r="F14" s="34"/>
      <c r="G14" s="35">
        <v>1</v>
      </c>
      <c r="H14" s="35">
        <v>5</v>
      </c>
      <c r="I14" s="36">
        <v>2300</v>
      </c>
      <c r="J14" s="36">
        <v>0</v>
      </c>
      <c r="K14" s="45">
        <f>J14/I14*100</f>
        <v>0</v>
      </c>
    </row>
    <row r="15" spans="1:11" ht="12.75" customHeight="1">
      <c r="A15" s="2"/>
      <c r="B15" s="33" t="s">
        <v>35</v>
      </c>
      <c r="C15" s="33"/>
      <c r="D15" s="33"/>
      <c r="E15" s="33"/>
      <c r="F15" s="34"/>
      <c r="G15" s="35">
        <v>1</v>
      </c>
      <c r="H15" s="35">
        <v>6</v>
      </c>
      <c r="I15" s="36">
        <v>4068511.43</v>
      </c>
      <c r="J15" s="36">
        <v>4068511.43</v>
      </c>
      <c r="K15" s="45">
        <f>J15/I15*100</f>
        <v>100</v>
      </c>
    </row>
    <row r="16" spans="1:11" ht="32.25" customHeight="1">
      <c r="A16" s="2"/>
      <c r="B16" s="33" t="s">
        <v>34</v>
      </c>
      <c r="C16" s="33"/>
      <c r="D16" s="33"/>
      <c r="E16" s="33"/>
      <c r="F16" s="34"/>
      <c r="G16" s="35">
        <v>1</v>
      </c>
      <c r="H16" s="35">
        <v>13</v>
      </c>
      <c r="I16" s="36">
        <v>11071902.05</v>
      </c>
      <c r="J16" s="36">
        <v>11071815.85</v>
      </c>
      <c r="K16" s="45">
        <f aca="true" t="shared" si="1" ref="K16:K52">J16/I16*100</f>
        <v>99.99922145265003</v>
      </c>
    </row>
    <row r="17" spans="1:11" ht="12.75" customHeight="1">
      <c r="A17" s="2"/>
      <c r="B17" s="33" t="s">
        <v>33</v>
      </c>
      <c r="C17" s="33"/>
      <c r="D17" s="33"/>
      <c r="E17" s="33"/>
      <c r="F17" s="34"/>
      <c r="G17" s="35">
        <v>2</v>
      </c>
      <c r="H17" s="35">
        <v>0</v>
      </c>
      <c r="I17" s="36">
        <v>715500</v>
      </c>
      <c r="J17" s="36">
        <v>715500</v>
      </c>
      <c r="K17" s="45">
        <f t="shared" si="1"/>
        <v>100</v>
      </c>
    </row>
    <row r="18" spans="1:11" ht="12.75" customHeight="1">
      <c r="A18" s="2"/>
      <c r="B18" s="33" t="s">
        <v>32</v>
      </c>
      <c r="C18" s="33"/>
      <c r="D18" s="33"/>
      <c r="E18" s="33"/>
      <c r="F18" s="34"/>
      <c r="G18" s="35">
        <v>2</v>
      </c>
      <c r="H18" s="35">
        <v>3</v>
      </c>
      <c r="I18" s="36">
        <v>715500</v>
      </c>
      <c r="J18" s="36">
        <v>715500</v>
      </c>
      <c r="K18" s="45">
        <f t="shared" si="1"/>
        <v>100</v>
      </c>
    </row>
    <row r="19" spans="1:11" ht="12.75" customHeight="1">
      <c r="A19" s="2"/>
      <c r="B19" s="33" t="s">
        <v>31</v>
      </c>
      <c r="C19" s="33"/>
      <c r="D19" s="33"/>
      <c r="E19" s="33"/>
      <c r="F19" s="34"/>
      <c r="G19" s="35">
        <v>3</v>
      </c>
      <c r="H19" s="35">
        <v>0</v>
      </c>
      <c r="I19" s="36">
        <v>1528882.16</v>
      </c>
      <c r="J19" s="36">
        <v>1528882.16</v>
      </c>
      <c r="K19" s="45">
        <f t="shared" si="1"/>
        <v>100</v>
      </c>
    </row>
    <row r="20" spans="1:11" ht="12.75" customHeight="1">
      <c r="A20" s="2"/>
      <c r="B20" s="33" t="s">
        <v>30</v>
      </c>
      <c r="C20" s="33"/>
      <c r="D20" s="33"/>
      <c r="E20" s="33"/>
      <c r="F20" s="34"/>
      <c r="G20" s="35">
        <v>3</v>
      </c>
      <c r="H20" s="35">
        <v>10</v>
      </c>
      <c r="I20" s="36">
        <v>1528882.16</v>
      </c>
      <c r="J20" s="36">
        <v>1528882.16</v>
      </c>
      <c r="K20" s="45">
        <f t="shared" si="1"/>
        <v>100</v>
      </c>
    </row>
    <row r="21" spans="1:11" ht="21.75" customHeight="1">
      <c r="A21" s="2"/>
      <c r="B21" s="33" t="s">
        <v>29</v>
      </c>
      <c r="C21" s="33"/>
      <c r="D21" s="33"/>
      <c r="E21" s="33"/>
      <c r="F21" s="34"/>
      <c r="G21" s="35">
        <v>4</v>
      </c>
      <c r="H21" s="35">
        <v>0</v>
      </c>
      <c r="I21" s="36">
        <v>4247347.45</v>
      </c>
      <c r="J21" s="36">
        <v>3968269.63</v>
      </c>
      <c r="K21" s="45">
        <f t="shared" si="1"/>
        <v>93.4293621304751</v>
      </c>
    </row>
    <row r="22" spans="1:11" ht="32.25" customHeight="1">
      <c r="A22" s="2"/>
      <c r="B22" s="33" t="s">
        <v>28</v>
      </c>
      <c r="C22" s="33"/>
      <c r="D22" s="33"/>
      <c r="E22" s="33"/>
      <c r="F22" s="34"/>
      <c r="G22" s="35">
        <v>4</v>
      </c>
      <c r="H22" s="35">
        <v>5</v>
      </c>
      <c r="I22" s="36">
        <v>58000</v>
      </c>
      <c r="J22" s="36">
        <v>12000</v>
      </c>
      <c r="K22" s="45">
        <f t="shared" si="1"/>
        <v>20.689655172413794</v>
      </c>
    </row>
    <row r="23" spans="1:11" ht="12.75" customHeight="1">
      <c r="A23" s="2"/>
      <c r="B23" s="33" t="s">
        <v>27</v>
      </c>
      <c r="C23" s="33"/>
      <c r="D23" s="33"/>
      <c r="E23" s="33"/>
      <c r="F23" s="34"/>
      <c r="G23" s="35">
        <v>4</v>
      </c>
      <c r="H23" s="35">
        <v>8</v>
      </c>
      <c r="I23" s="36">
        <v>47000</v>
      </c>
      <c r="J23" s="36">
        <v>43484.25</v>
      </c>
      <c r="K23" s="45">
        <f t="shared" si="1"/>
        <v>92.51968085106384</v>
      </c>
    </row>
    <row r="24" spans="1:11" ht="12.75" customHeight="1">
      <c r="A24" s="2"/>
      <c r="B24" s="33" t="s">
        <v>26</v>
      </c>
      <c r="C24" s="33"/>
      <c r="D24" s="33"/>
      <c r="E24" s="33"/>
      <c r="F24" s="34"/>
      <c r="G24" s="35">
        <v>4</v>
      </c>
      <c r="H24" s="35">
        <v>9</v>
      </c>
      <c r="I24" s="36">
        <v>4137347.45</v>
      </c>
      <c r="J24" s="36">
        <v>3907785.38</v>
      </c>
      <c r="K24" s="45">
        <f t="shared" si="1"/>
        <v>94.45146744927115</v>
      </c>
    </row>
    <row r="25" spans="1:11" ht="12.75" customHeight="1">
      <c r="A25" s="2"/>
      <c r="B25" s="33" t="s">
        <v>25</v>
      </c>
      <c r="C25" s="33"/>
      <c r="D25" s="33"/>
      <c r="E25" s="33"/>
      <c r="F25" s="34"/>
      <c r="G25" s="35">
        <v>4</v>
      </c>
      <c r="H25" s="35">
        <v>12</v>
      </c>
      <c r="I25" s="36">
        <v>5000</v>
      </c>
      <c r="J25" s="36">
        <v>5000</v>
      </c>
      <c r="K25" s="45">
        <f t="shared" si="1"/>
        <v>100</v>
      </c>
    </row>
    <row r="26" spans="1:11" ht="12.75" customHeight="1">
      <c r="A26" s="2"/>
      <c r="B26" s="33" t="s">
        <v>24</v>
      </c>
      <c r="C26" s="33"/>
      <c r="D26" s="33"/>
      <c r="E26" s="33"/>
      <c r="F26" s="34"/>
      <c r="G26" s="35">
        <v>5</v>
      </c>
      <c r="H26" s="35">
        <v>0</v>
      </c>
      <c r="I26" s="36">
        <v>25942137.62</v>
      </c>
      <c r="J26" s="36">
        <v>25769176.63</v>
      </c>
      <c r="K26" s="45">
        <f t="shared" si="1"/>
        <v>99.33328165730391</v>
      </c>
    </row>
    <row r="27" spans="1:11" ht="12.75" customHeight="1">
      <c r="A27" s="2"/>
      <c r="B27" s="33" t="s">
        <v>47</v>
      </c>
      <c r="C27" s="33"/>
      <c r="D27" s="33"/>
      <c r="E27" s="33"/>
      <c r="F27" s="34"/>
      <c r="G27" s="35">
        <v>5</v>
      </c>
      <c r="H27" s="35">
        <v>1</v>
      </c>
      <c r="I27" s="36">
        <v>1096.92</v>
      </c>
      <c r="J27" s="36">
        <v>1096.92</v>
      </c>
      <c r="K27" s="45">
        <f t="shared" si="1"/>
        <v>100</v>
      </c>
    </row>
    <row r="28" spans="1:11" ht="12.75" customHeight="1">
      <c r="A28" s="2"/>
      <c r="B28" s="33" t="s">
        <v>23</v>
      </c>
      <c r="C28" s="33"/>
      <c r="D28" s="33"/>
      <c r="E28" s="33"/>
      <c r="F28" s="34"/>
      <c r="G28" s="35">
        <v>5</v>
      </c>
      <c r="H28" s="35">
        <v>2</v>
      </c>
      <c r="I28" s="36">
        <v>24163040.7</v>
      </c>
      <c r="J28" s="36">
        <v>23990121.71</v>
      </c>
      <c r="K28" s="45">
        <f t="shared" si="1"/>
        <v>99.28436577106788</v>
      </c>
    </row>
    <row r="29" spans="1:11" ht="12.75" customHeight="1">
      <c r="A29" s="2"/>
      <c r="B29" s="33" t="s">
        <v>22</v>
      </c>
      <c r="C29" s="33"/>
      <c r="D29" s="33"/>
      <c r="E29" s="33"/>
      <c r="F29" s="34"/>
      <c r="G29" s="35">
        <v>5</v>
      </c>
      <c r="H29" s="35">
        <v>3</v>
      </c>
      <c r="I29" s="36">
        <v>1778000</v>
      </c>
      <c r="J29" s="36">
        <v>1777958</v>
      </c>
      <c r="K29" s="45">
        <f t="shared" si="1"/>
        <v>99.9976377952756</v>
      </c>
    </row>
    <row r="30" spans="1:11" ht="12.75" customHeight="1">
      <c r="A30" s="2"/>
      <c r="B30" s="33" t="s">
        <v>21</v>
      </c>
      <c r="C30" s="33"/>
      <c r="D30" s="33"/>
      <c r="E30" s="33"/>
      <c r="F30" s="34"/>
      <c r="G30" s="35">
        <v>7</v>
      </c>
      <c r="H30" s="35">
        <v>0</v>
      </c>
      <c r="I30" s="36">
        <v>221237907.72</v>
      </c>
      <c r="J30" s="36">
        <v>216811378.55</v>
      </c>
      <c r="K30" s="45">
        <f t="shared" si="1"/>
        <v>97.99919949722079</v>
      </c>
    </row>
    <row r="31" spans="1:11" ht="12.75" customHeight="1">
      <c r="A31" s="2"/>
      <c r="B31" s="33" t="s">
        <v>20</v>
      </c>
      <c r="C31" s="33"/>
      <c r="D31" s="33"/>
      <c r="E31" s="33"/>
      <c r="F31" s="34"/>
      <c r="G31" s="35">
        <v>7</v>
      </c>
      <c r="H31" s="35">
        <v>1</v>
      </c>
      <c r="I31" s="36">
        <v>62817756.6</v>
      </c>
      <c r="J31" s="36">
        <v>60959310.94</v>
      </c>
      <c r="K31" s="45">
        <f t="shared" si="1"/>
        <v>97.04152812741485</v>
      </c>
    </row>
    <row r="32" spans="1:11" ht="12.75" customHeight="1">
      <c r="A32" s="2"/>
      <c r="B32" s="33" t="s">
        <v>19</v>
      </c>
      <c r="C32" s="33"/>
      <c r="D32" s="33"/>
      <c r="E32" s="33"/>
      <c r="F32" s="34"/>
      <c r="G32" s="35">
        <v>7</v>
      </c>
      <c r="H32" s="35">
        <v>2</v>
      </c>
      <c r="I32" s="36">
        <v>127803543.31</v>
      </c>
      <c r="J32" s="36">
        <v>125303818.5</v>
      </c>
      <c r="K32" s="45">
        <f t="shared" si="1"/>
        <v>98.04408802349347</v>
      </c>
    </row>
    <row r="33" spans="1:11" ht="12.75" customHeight="1">
      <c r="A33" s="2"/>
      <c r="B33" s="33" t="s">
        <v>18</v>
      </c>
      <c r="C33" s="33"/>
      <c r="D33" s="33"/>
      <c r="E33" s="33"/>
      <c r="F33" s="34"/>
      <c r="G33" s="35">
        <v>7</v>
      </c>
      <c r="H33" s="35">
        <v>3</v>
      </c>
      <c r="I33" s="36">
        <v>4789664.22</v>
      </c>
      <c r="J33" s="36">
        <v>4785355.52</v>
      </c>
      <c r="K33" s="45">
        <f t="shared" si="1"/>
        <v>99.91004171060659</v>
      </c>
    </row>
    <row r="34" spans="1:11" ht="12.75" customHeight="1">
      <c r="A34" s="2"/>
      <c r="B34" s="33" t="s">
        <v>17</v>
      </c>
      <c r="C34" s="33"/>
      <c r="D34" s="33"/>
      <c r="E34" s="33"/>
      <c r="F34" s="34"/>
      <c r="G34" s="35">
        <v>7</v>
      </c>
      <c r="H34" s="35">
        <v>7</v>
      </c>
      <c r="I34" s="36">
        <v>221965</v>
      </c>
      <c r="J34" s="36">
        <v>157915</v>
      </c>
      <c r="K34" s="45">
        <f t="shared" si="1"/>
        <v>71.14409929493388</v>
      </c>
    </row>
    <row r="35" spans="1:11" ht="12.75" customHeight="1">
      <c r="A35" s="2"/>
      <c r="B35" s="33" t="s">
        <v>16</v>
      </c>
      <c r="C35" s="33"/>
      <c r="D35" s="33"/>
      <c r="E35" s="33"/>
      <c r="F35" s="34"/>
      <c r="G35" s="35">
        <v>7</v>
      </c>
      <c r="H35" s="35">
        <v>9</v>
      </c>
      <c r="I35" s="36">
        <v>25604978.59</v>
      </c>
      <c r="J35" s="36">
        <v>25604978.59</v>
      </c>
      <c r="K35" s="45">
        <f t="shared" si="1"/>
        <v>100</v>
      </c>
    </row>
    <row r="36" spans="1:11" ht="12.75" customHeight="1">
      <c r="A36" s="2"/>
      <c r="B36" s="33" t="s">
        <v>15</v>
      </c>
      <c r="C36" s="33"/>
      <c r="D36" s="33"/>
      <c r="E36" s="33"/>
      <c r="F36" s="34"/>
      <c r="G36" s="35">
        <v>8</v>
      </c>
      <c r="H36" s="35">
        <v>0</v>
      </c>
      <c r="I36" s="36">
        <v>19416642.72</v>
      </c>
      <c r="J36" s="36">
        <v>19415934.9</v>
      </c>
      <c r="K36" s="45">
        <f t="shared" si="1"/>
        <v>99.99635457061137</v>
      </c>
    </row>
    <row r="37" spans="1:11" ht="12.75" customHeight="1">
      <c r="A37" s="2"/>
      <c r="B37" s="33" t="s">
        <v>14</v>
      </c>
      <c r="C37" s="33"/>
      <c r="D37" s="33"/>
      <c r="E37" s="33"/>
      <c r="F37" s="34"/>
      <c r="G37" s="35">
        <v>8</v>
      </c>
      <c r="H37" s="35">
        <v>1</v>
      </c>
      <c r="I37" s="36">
        <v>14278346.24</v>
      </c>
      <c r="J37" s="36">
        <v>14277638.49</v>
      </c>
      <c r="K37" s="45">
        <f t="shared" si="1"/>
        <v>99.9950431934616</v>
      </c>
    </row>
    <row r="38" spans="1:11" ht="12.75" customHeight="1">
      <c r="A38" s="2"/>
      <c r="B38" s="33" t="s">
        <v>13</v>
      </c>
      <c r="C38" s="33"/>
      <c r="D38" s="33"/>
      <c r="E38" s="33"/>
      <c r="F38" s="34"/>
      <c r="G38" s="35">
        <v>8</v>
      </c>
      <c r="H38" s="35">
        <v>4</v>
      </c>
      <c r="I38" s="36">
        <v>5138296.48</v>
      </c>
      <c r="J38" s="36">
        <v>5138296.41</v>
      </c>
      <c r="K38" s="45">
        <f t="shared" si="1"/>
        <v>99.99999863768079</v>
      </c>
    </row>
    <row r="39" spans="1:11" ht="12.75" customHeight="1">
      <c r="A39" s="2"/>
      <c r="B39" s="33" t="s">
        <v>12</v>
      </c>
      <c r="C39" s="33"/>
      <c r="D39" s="33"/>
      <c r="E39" s="33"/>
      <c r="F39" s="34"/>
      <c r="G39" s="35">
        <v>10</v>
      </c>
      <c r="H39" s="35">
        <v>0</v>
      </c>
      <c r="I39" s="36">
        <v>10359160</v>
      </c>
      <c r="J39" s="36">
        <v>9128685.05</v>
      </c>
      <c r="K39" s="45">
        <f t="shared" si="1"/>
        <v>88.12186557597335</v>
      </c>
    </row>
    <row r="40" spans="1:11" ht="12.75" customHeight="1">
      <c r="A40" s="2"/>
      <c r="B40" s="33" t="s">
        <v>11</v>
      </c>
      <c r="C40" s="33"/>
      <c r="D40" s="33"/>
      <c r="E40" s="33"/>
      <c r="F40" s="34"/>
      <c r="G40" s="35">
        <v>10</v>
      </c>
      <c r="H40" s="35">
        <v>1</v>
      </c>
      <c r="I40" s="36">
        <v>121200</v>
      </c>
      <c r="J40" s="36">
        <v>121200</v>
      </c>
      <c r="K40" s="45">
        <f t="shared" si="1"/>
        <v>100</v>
      </c>
    </row>
    <row r="41" spans="1:11" ht="12.75" customHeight="1">
      <c r="A41" s="2"/>
      <c r="B41" s="33" t="s">
        <v>10</v>
      </c>
      <c r="C41" s="33"/>
      <c r="D41" s="33"/>
      <c r="E41" s="33"/>
      <c r="F41" s="34"/>
      <c r="G41" s="35">
        <v>10</v>
      </c>
      <c r="H41" s="35">
        <v>3</v>
      </c>
      <c r="I41" s="36">
        <v>878960</v>
      </c>
      <c r="J41" s="36">
        <v>878960</v>
      </c>
      <c r="K41" s="45">
        <f t="shared" si="1"/>
        <v>100</v>
      </c>
    </row>
    <row r="42" spans="1:11" ht="12.75" customHeight="1">
      <c r="A42" s="2"/>
      <c r="B42" s="33" t="s">
        <v>9</v>
      </c>
      <c r="C42" s="33"/>
      <c r="D42" s="33"/>
      <c r="E42" s="33"/>
      <c r="F42" s="34"/>
      <c r="G42" s="35">
        <v>10</v>
      </c>
      <c r="H42" s="35">
        <v>4</v>
      </c>
      <c r="I42" s="36">
        <v>9359000</v>
      </c>
      <c r="J42" s="36">
        <v>8128525.05</v>
      </c>
      <c r="K42" s="45">
        <f t="shared" si="1"/>
        <v>86.85249545891655</v>
      </c>
    </row>
    <row r="43" spans="1:11" ht="12.75" customHeight="1">
      <c r="A43" s="2"/>
      <c r="B43" s="33" t="s">
        <v>8</v>
      </c>
      <c r="C43" s="33"/>
      <c r="D43" s="33"/>
      <c r="E43" s="33"/>
      <c r="F43" s="34"/>
      <c r="G43" s="35">
        <v>11</v>
      </c>
      <c r="H43" s="35">
        <v>0</v>
      </c>
      <c r="I43" s="36">
        <v>1275595.86</v>
      </c>
      <c r="J43" s="36">
        <v>1275595.86</v>
      </c>
      <c r="K43" s="45">
        <f t="shared" si="1"/>
        <v>100</v>
      </c>
    </row>
    <row r="44" spans="1:11" ht="12.75" customHeight="1">
      <c r="A44" s="2"/>
      <c r="B44" s="33" t="s">
        <v>7</v>
      </c>
      <c r="C44" s="33"/>
      <c r="D44" s="33"/>
      <c r="E44" s="33"/>
      <c r="F44" s="34"/>
      <c r="G44" s="35">
        <v>11</v>
      </c>
      <c r="H44" s="35">
        <v>5</v>
      </c>
      <c r="I44" s="36">
        <v>1275595.86</v>
      </c>
      <c r="J44" s="36">
        <v>1275595.86</v>
      </c>
      <c r="K44" s="45">
        <f t="shared" si="1"/>
        <v>100</v>
      </c>
    </row>
    <row r="45" spans="1:11" ht="12.75" customHeight="1">
      <c r="A45" s="2"/>
      <c r="B45" s="33" t="s">
        <v>6</v>
      </c>
      <c r="C45" s="33"/>
      <c r="D45" s="33"/>
      <c r="E45" s="33"/>
      <c r="F45" s="34"/>
      <c r="G45" s="35">
        <v>12</v>
      </c>
      <c r="H45" s="35">
        <v>0</v>
      </c>
      <c r="I45" s="36">
        <v>801166.69</v>
      </c>
      <c r="J45" s="36">
        <v>801166.69</v>
      </c>
      <c r="K45" s="45">
        <f t="shared" si="1"/>
        <v>100</v>
      </c>
    </row>
    <row r="46" spans="1:11" ht="12.75" customHeight="1">
      <c r="A46" s="2"/>
      <c r="B46" s="33" t="s">
        <v>5</v>
      </c>
      <c r="C46" s="33"/>
      <c r="D46" s="33"/>
      <c r="E46" s="33"/>
      <c r="F46" s="34"/>
      <c r="G46" s="35">
        <v>12</v>
      </c>
      <c r="H46" s="35">
        <v>2</v>
      </c>
      <c r="I46" s="36">
        <v>801166.69</v>
      </c>
      <c r="J46" s="36">
        <v>801166.69</v>
      </c>
      <c r="K46" s="45">
        <f t="shared" si="1"/>
        <v>100</v>
      </c>
    </row>
    <row r="47" spans="1:11" ht="12.75" customHeight="1">
      <c r="A47" s="2"/>
      <c r="B47" s="33" t="s">
        <v>4</v>
      </c>
      <c r="C47" s="33"/>
      <c r="D47" s="33"/>
      <c r="E47" s="33"/>
      <c r="F47" s="34"/>
      <c r="G47" s="35">
        <v>13</v>
      </c>
      <c r="H47" s="35">
        <v>0</v>
      </c>
      <c r="I47" s="36">
        <v>16192.91</v>
      </c>
      <c r="J47" s="36">
        <v>16192.91</v>
      </c>
      <c r="K47" s="45">
        <f t="shared" si="1"/>
        <v>100</v>
      </c>
    </row>
    <row r="48" spans="1:11" ht="21.75" customHeight="1">
      <c r="A48" s="2"/>
      <c r="B48" s="33" t="s">
        <v>3</v>
      </c>
      <c r="C48" s="33"/>
      <c r="D48" s="33"/>
      <c r="E48" s="33"/>
      <c r="F48" s="34"/>
      <c r="G48" s="35">
        <v>13</v>
      </c>
      <c r="H48" s="35">
        <v>1</v>
      </c>
      <c r="I48" s="36">
        <v>16192.91</v>
      </c>
      <c r="J48" s="36">
        <v>16192.91</v>
      </c>
      <c r="K48" s="45">
        <f t="shared" si="1"/>
        <v>100</v>
      </c>
    </row>
    <row r="49" spans="1:11" ht="21.75" customHeight="1">
      <c r="A49" s="2"/>
      <c r="B49" s="33" t="s">
        <v>2</v>
      </c>
      <c r="C49" s="33"/>
      <c r="D49" s="33"/>
      <c r="E49" s="33"/>
      <c r="F49" s="34"/>
      <c r="G49" s="35">
        <v>14</v>
      </c>
      <c r="H49" s="35">
        <v>0</v>
      </c>
      <c r="I49" s="36">
        <v>5139076.25</v>
      </c>
      <c r="J49" s="36">
        <v>4326388.46</v>
      </c>
      <c r="K49" s="45">
        <f t="shared" si="1"/>
        <v>84.1861114631253</v>
      </c>
    </row>
    <row r="50" spans="1:11" ht="32.25" customHeight="1">
      <c r="A50" s="2"/>
      <c r="B50" s="33" t="s">
        <v>1</v>
      </c>
      <c r="C50" s="33"/>
      <c r="D50" s="33"/>
      <c r="E50" s="33"/>
      <c r="F50" s="34"/>
      <c r="G50" s="35">
        <v>14</v>
      </c>
      <c r="H50" s="35">
        <v>1</v>
      </c>
      <c r="I50" s="36">
        <v>510100</v>
      </c>
      <c r="J50" s="36">
        <v>510100</v>
      </c>
      <c r="K50" s="45">
        <f t="shared" si="1"/>
        <v>100</v>
      </c>
    </row>
    <row r="51" spans="1:11" ht="32.25" customHeight="1" thickBot="1">
      <c r="A51" s="2"/>
      <c r="B51" s="46" t="s">
        <v>0</v>
      </c>
      <c r="C51" s="46"/>
      <c r="D51" s="46"/>
      <c r="E51" s="46"/>
      <c r="F51" s="47"/>
      <c r="G51" s="48">
        <v>14</v>
      </c>
      <c r="H51" s="48">
        <v>3</v>
      </c>
      <c r="I51" s="49">
        <v>4628976.25</v>
      </c>
      <c r="J51" s="49">
        <v>3816288.46</v>
      </c>
      <c r="K51" s="50">
        <f t="shared" si="1"/>
        <v>82.4434659823541</v>
      </c>
    </row>
    <row r="52" spans="1:11" ht="12.75" customHeight="1" thickBot="1">
      <c r="A52" s="2"/>
      <c r="B52" s="51"/>
      <c r="C52" s="52"/>
      <c r="D52" s="52"/>
      <c r="E52" s="52"/>
      <c r="F52" s="52"/>
      <c r="G52" s="52"/>
      <c r="H52" s="52"/>
      <c r="I52" s="53">
        <v>314488179.68</v>
      </c>
      <c r="J52" s="53">
        <v>307563354.94</v>
      </c>
      <c r="K52" s="54">
        <f t="shared" si="1"/>
        <v>97.79806517782443</v>
      </c>
    </row>
    <row r="53" spans="1:11" ht="409.6" customHeight="1" hidden="1">
      <c r="A53" s="1"/>
      <c r="B53" s="38"/>
      <c r="C53" s="39"/>
      <c r="D53" s="39"/>
      <c r="E53" s="39"/>
      <c r="F53" s="39"/>
      <c r="G53" s="39"/>
      <c r="H53" s="39"/>
      <c r="I53" s="40">
        <v>314488179.68</v>
      </c>
      <c r="J53" s="41">
        <v>307563354.94</v>
      </c>
      <c r="K53" s="25">
        <f>J53/I53*100</f>
        <v>97.79806517782443</v>
      </c>
    </row>
  </sheetData>
  <mergeCells count="43">
    <mergeCell ref="I1:K2"/>
    <mergeCell ref="C4:K4"/>
    <mergeCell ref="B43:F43"/>
    <mergeCell ref="B45:F45"/>
    <mergeCell ref="B47:F47"/>
    <mergeCell ref="B39:F39"/>
    <mergeCell ref="B37:F37"/>
    <mergeCell ref="B51:F51"/>
    <mergeCell ref="B35:F35"/>
    <mergeCell ref="B36:F36"/>
    <mergeCell ref="B38:F38"/>
    <mergeCell ref="B32:F32"/>
    <mergeCell ref="B33:F33"/>
    <mergeCell ref="B34:F34"/>
    <mergeCell ref="B22:F22"/>
    <mergeCell ref="B24:F24"/>
    <mergeCell ref="B25:F25"/>
    <mergeCell ref="B23:F23"/>
    <mergeCell ref="B17:F17"/>
    <mergeCell ref="B18:F18"/>
    <mergeCell ref="B20:F20"/>
    <mergeCell ref="B46:F46"/>
    <mergeCell ref="B48:F48"/>
    <mergeCell ref="B50:F50"/>
    <mergeCell ref="B49:F49"/>
    <mergeCell ref="B40:F40"/>
    <mergeCell ref="B44:F44"/>
    <mergeCell ref="B41:F41"/>
    <mergeCell ref="B42:F42"/>
    <mergeCell ref="B28:F28"/>
    <mergeCell ref="B31:F31"/>
    <mergeCell ref="B26:F26"/>
    <mergeCell ref="B27:F27"/>
    <mergeCell ref="B29:F29"/>
    <mergeCell ref="B30:F30"/>
    <mergeCell ref="B11:F11"/>
    <mergeCell ref="B19:F19"/>
    <mergeCell ref="B21:F21"/>
    <mergeCell ref="B12:F12"/>
    <mergeCell ref="B13:F13"/>
    <mergeCell ref="B14:F14"/>
    <mergeCell ref="B15:F15"/>
    <mergeCell ref="B16:F16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scale="93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atx</dc:creator>
  <cp:keywords/>
  <dc:description/>
  <cp:lastModifiedBy>atx</cp:lastModifiedBy>
  <cp:lastPrinted>2021-05-26T10:37:22Z</cp:lastPrinted>
  <dcterms:created xsi:type="dcterms:W3CDTF">2021-05-24T09:43:45Z</dcterms:created>
  <dcterms:modified xsi:type="dcterms:W3CDTF">2022-03-15T09:35:44Z</dcterms:modified>
  <cp:category/>
  <cp:version/>
  <cp:contentType/>
  <cp:contentStatus/>
</cp:coreProperties>
</file>